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jura/Travly/Resources/Blogs/"/>
    </mc:Choice>
  </mc:AlternateContent>
  <bookViews>
    <workbookView xWindow="0" yWindow="460" windowWidth="25600" windowHeight="14480" tabRatio="500"/>
  </bookViews>
  <sheets>
    <sheet name="Travly's rekenhulp - budget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P14" i="1"/>
  <c r="P4" i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2" i="1"/>
  <c r="B5" i="1"/>
  <c r="B4" i="1"/>
  <c r="F5" i="1"/>
  <c r="F14" i="1"/>
  <c r="F18" i="1"/>
  <c r="B3" i="1"/>
  <c r="B8" i="1"/>
</calcChain>
</file>

<file path=xl/sharedStrings.xml><?xml version="1.0" encoding="utf-8"?>
<sst xmlns="http://schemas.openxmlformats.org/spreadsheetml/2006/main" count="63" uniqueCount="46">
  <si>
    <t>Kosten van thuis</t>
  </si>
  <si>
    <t>Zorgverzekering</t>
  </si>
  <si>
    <t>Uitrusting</t>
  </si>
  <si>
    <t>Vaccinaties</t>
  </si>
  <si>
    <t>Visa</t>
  </si>
  <si>
    <t>Mobiel abonnement</t>
  </si>
  <si>
    <t>Opslagbox voor je spullen</t>
  </si>
  <si>
    <t>Aansprakelijkheidsverzekering</t>
  </si>
  <si>
    <t>Kosten vooraf</t>
  </si>
  <si>
    <t>Reisverzekering</t>
  </si>
  <si>
    <t>Vliegtickets</t>
  </si>
  <si>
    <t>Kosten op reis</t>
  </si>
  <si>
    <t>Land</t>
  </si>
  <si>
    <t>Aantal dagen</t>
  </si>
  <si>
    <t>Dagbudget</t>
  </si>
  <si>
    <t>Totaal per land</t>
  </si>
  <si>
    <t>Aantal maanden op reis</t>
  </si>
  <si>
    <t>Totale kosten van thuis</t>
  </si>
  <si>
    <t>Totale kosten vooraf</t>
  </si>
  <si>
    <t>Per maand</t>
  </si>
  <si>
    <t>Eenmalig</t>
  </si>
  <si>
    <t>Zorgtoeslag</t>
  </si>
  <si>
    <t>Netto kosten zorgverzekering</t>
  </si>
  <si>
    <t>Totaal per maand</t>
  </si>
  <si>
    <t>…</t>
  </si>
  <si>
    <t>Totale kosten</t>
  </si>
  <si>
    <t>Spaargeld voor terugkomst</t>
  </si>
  <si>
    <t>Totaal benodigd</t>
  </si>
  <si>
    <t>Vietnam</t>
  </si>
  <si>
    <t>Nieuw-Zeeland</t>
  </si>
  <si>
    <t>Chili</t>
  </si>
  <si>
    <t>Bolivia</t>
  </si>
  <si>
    <t>Peru</t>
  </si>
  <si>
    <t>Colombia</t>
  </si>
  <si>
    <t>Zuid-Afrika</t>
  </si>
  <si>
    <t>Cambodja</t>
  </si>
  <si>
    <t>Totale kosten op reis</t>
  </si>
  <si>
    <t>Namibië</t>
  </si>
  <si>
    <t>Indonesië</t>
  </si>
  <si>
    <t>Australië</t>
  </si>
  <si>
    <t>Alle cellen met een blauwe achtergrond kun je aanpassen.</t>
  </si>
  <si>
    <t xml:space="preserve">de landen die je gaat bezoeken. </t>
  </si>
  <si>
    <t xml:space="preserve">Ook alle kostenposten kun je aanpassen en natuurlijk </t>
  </si>
  <si>
    <t>Op de puntjes kun je extra kostenposten of landen toevoegen.</t>
  </si>
  <si>
    <t>Uitleg rekenhulp</t>
  </si>
  <si>
    <t>Er zijn nu voorbeeld bedragen ingevuld in de blauwe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</si>
</sst>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6"/>
      <color theme="4" tint="-0.249977111117893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0" borderId="0" xfId="0" applyFont="1" applyAlignment="1">
      <alignment horizontal="right"/>
    </xf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E0E8"/>
      <color rgb="FFFFC0CB"/>
      <color rgb="FFFC7E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B13" sqref="B13"/>
    </sheetView>
  </sheetViews>
  <sheetFormatPr baseColWidth="10" defaultRowHeight="16" x14ac:dyDescent="0.2"/>
  <cols>
    <col min="1" max="1" width="23.1640625" bestFit="1" customWidth="1"/>
    <col min="2" max="2" width="18" customWidth="1"/>
    <col min="3" max="3" width="11.6640625" customWidth="1"/>
    <col min="4" max="4" width="10.83203125" style="2"/>
    <col min="5" max="5" width="26.83203125" bestFit="1" customWidth="1"/>
    <col min="8" max="8" width="10.83203125" style="2"/>
    <col min="9" max="9" width="18.33203125" bestFit="1" customWidth="1"/>
    <col min="12" max="12" width="10.83203125" style="2"/>
    <col min="13" max="13" width="18.5" bestFit="1" customWidth="1"/>
    <col min="14" max="14" width="11.83203125" bestFit="1" customWidth="1"/>
    <col min="16" max="16" width="13.6640625" bestFit="1" customWidth="1"/>
  </cols>
  <sheetData>
    <row r="1" spans="1:16" ht="21" x14ac:dyDescent="0.25">
      <c r="A1" s="3" t="s">
        <v>25</v>
      </c>
      <c r="E1" s="3" t="s">
        <v>0</v>
      </c>
      <c r="I1" s="3" t="s">
        <v>8</v>
      </c>
      <c r="M1" s="3" t="s">
        <v>11</v>
      </c>
    </row>
    <row r="2" spans="1:16" x14ac:dyDescent="0.2">
      <c r="F2" s="21" t="s">
        <v>19</v>
      </c>
      <c r="J2" s="21" t="s">
        <v>20</v>
      </c>
    </row>
    <row r="3" spans="1:16" x14ac:dyDescent="0.2">
      <c r="A3" t="s">
        <v>0</v>
      </c>
      <c r="B3" s="1">
        <f>F18</f>
        <v>2325.84</v>
      </c>
      <c r="E3" t="s">
        <v>1</v>
      </c>
      <c r="F3" s="8">
        <v>119</v>
      </c>
      <c r="I3" s="10" t="s">
        <v>2</v>
      </c>
      <c r="J3" s="8">
        <v>300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x14ac:dyDescent="0.2">
      <c r="A4" t="s">
        <v>8</v>
      </c>
      <c r="B4" s="1">
        <f>J18</f>
        <v>3985</v>
      </c>
      <c r="E4" t="s">
        <v>21</v>
      </c>
      <c r="F4" s="8">
        <v>45</v>
      </c>
      <c r="I4" s="10" t="s">
        <v>3</v>
      </c>
      <c r="J4" s="8">
        <v>150</v>
      </c>
      <c r="M4" s="10" t="s">
        <v>35</v>
      </c>
      <c r="N4" s="9">
        <v>18</v>
      </c>
      <c r="O4" s="8">
        <v>27</v>
      </c>
      <c r="P4" s="11">
        <f>N4*O4</f>
        <v>486</v>
      </c>
    </row>
    <row r="5" spans="1:16" x14ac:dyDescent="0.2">
      <c r="A5" t="s">
        <v>11</v>
      </c>
      <c r="B5" s="1">
        <f>P22</f>
        <v>15131.5</v>
      </c>
      <c r="E5" t="s">
        <v>22</v>
      </c>
      <c r="F5" s="8">
        <f>F3-F4</f>
        <v>74</v>
      </c>
      <c r="I5" s="10" t="s">
        <v>4</v>
      </c>
      <c r="J5" s="8">
        <v>135</v>
      </c>
      <c r="M5" s="10" t="s">
        <v>28</v>
      </c>
      <c r="N5" s="9">
        <v>25</v>
      </c>
      <c r="O5" s="8">
        <v>25.5</v>
      </c>
      <c r="P5" s="11">
        <f t="shared" ref="P5:P16" si="0">N5*O5</f>
        <v>637.5</v>
      </c>
    </row>
    <row r="6" spans="1:16" x14ac:dyDescent="0.2">
      <c r="A6" t="s">
        <v>26</v>
      </c>
      <c r="B6" s="8">
        <v>2500</v>
      </c>
      <c r="F6" s="8"/>
      <c r="I6" s="10" t="s">
        <v>9</v>
      </c>
      <c r="J6" s="8">
        <v>600</v>
      </c>
      <c r="M6" s="10" t="s">
        <v>38</v>
      </c>
      <c r="N6" s="9">
        <v>23</v>
      </c>
      <c r="O6" s="8">
        <v>25.5</v>
      </c>
      <c r="P6" s="11">
        <f t="shared" si="0"/>
        <v>586.5</v>
      </c>
    </row>
    <row r="7" spans="1:16" x14ac:dyDescent="0.2">
      <c r="E7" s="10" t="s">
        <v>5</v>
      </c>
      <c r="F7" s="8">
        <v>25</v>
      </c>
      <c r="I7" s="10" t="s">
        <v>10</v>
      </c>
      <c r="J7" s="8">
        <v>2800</v>
      </c>
      <c r="M7" s="10" t="s">
        <v>39</v>
      </c>
      <c r="N7" s="9">
        <v>60</v>
      </c>
      <c r="O7" s="8">
        <v>73</v>
      </c>
      <c r="P7" s="11">
        <f t="shared" si="0"/>
        <v>4380</v>
      </c>
    </row>
    <row r="8" spans="1:16" ht="19" x14ac:dyDescent="0.25">
      <c r="A8" s="5" t="s">
        <v>27</v>
      </c>
      <c r="B8" s="6">
        <f>SUM(B3:B6)</f>
        <v>23942.34</v>
      </c>
      <c r="E8" s="10" t="s">
        <v>6</v>
      </c>
      <c r="F8" s="8">
        <v>92</v>
      </c>
      <c r="I8" s="10" t="s">
        <v>24</v>
      </c>
      <c r="J8" s="8"/>
      <c r="M8" s="10" t="s">
        <v>29</v>
      </c>
      <c r="N8" s="9">
        <v>21</v>
      </c>
      <c r="O8" s="8">
        <v>63.5</v>
      </c>
      <c r="P8" s="11">
        <f t="shared" si="0"/>
        <v>1333.5</v>
      </c>
    </row>
    <row r="9" spans="1:16" x14ac:dyDescent="0.2">
      <c r="E9" s="10" t="s">
        <v>7</v>
      </c>
      <c r="F9" s="8">
        <v>2.82</v>
      </c>
      <c r="I9" s="10" t="s">
        <v>24</v>
      </c>
      <c r="J9" s="8"/>
      <c r="M9" s="10" t="s">
        <v>30</v>
      </c>
      <c r="N9" s="9">
        <v>18</v>
      </c>
      <c r="O9" s="8">
        <v>52.5</v>
      </c>
      <c r="P9" s="11">
        <f t="shared" si="0"/>
        <v>945</v>
      </c>
    </row>
    <row r="10" spans="1:16" x14ac:dyDescent="0.2">
      <c r="E10" s="10" t="s">
        <v>24</v>
      </c>
      <c r="F10" s="8"/>
      <c r="I10" s="10" t="s">
        <v>24</v>
      </c>
      <c r="J10" s="8"/>
      <c r="M10" s="10" t="s">
        <v>31</v>
      </c>
      <c r="N10" s="9">
        <v>14</v>
      </c>
      <c r="O10" s="8">
        <v>25</v>
      </c>
      <c r="P10" s="11">
        <f t="shared" si="0"/>
        <v>350</v>
      </c>
    </row>
    <row r="11" spans="1:16" x14ac:dyDescent="0.2">
      <c r="E11" s="10" t="s">
        <v>24</v>
      </c>
      <c r="F11" s="8"/>
      <c r="I11" s="10" t="s">
        <v>24</v>
      </c>
      <c r="J11" s="8"/>
      <c r="M11" s="10" t="s">
        <v>32</v>
      </c>
      <c r="N11" s="9">
        <v>24</v>
      </c>
      <c r="O11" s="8">
        <v>45</v>
      </c>
      <c r="P11" s="11">
        <f t="shared" si="0"/>
        <v>1080</v>
      </c>
    </row>
    <row r="12" spans="1:16" x14ac:dyDescent="0.2">
      <c r="E12" s="10" t="s">
        <v>24</v>
      </c>
      <c r="F12" s="8"/>
      <c r="I12" s="10" t="s">
        <v>24</v>
      </c>
      <c r="J12" s="8"/>
      <c r="M12" s="10" t="s">
        <v>33</v>
      </c>
      <c r="N12" s="9">
        <v>18</v>
      </c>
      <c r="O12" s="8">
        <v>43.5</v>
      </c>
      <c r="P12" s="11">
        <f t="shared" si="0"/>
        <v>783</v>
      </c>
    </row>
    <row r="13" spans="1:16" x14ac:dyDescent="0.2">
      <c r="I13" s="10" t="s">
        <v>24</v>
      </c>
      <c r="J13" s="8"/>
      <c r="M13" s="10" t="s">
        <v>34</v>
      </c>
      <c r="N13" s="9">
        <v>25</v>
      </c>
      <c r="O13" s="8">
        <v>91</v>
      </c>
      <c r="P13" s="11">
        <f t="shared" si="0"/>
        <v>2275</v>
      </c>
    </row>
    <row r="14" spans="1:16" x14ac:dyDescent="0.2">
      <c r="E14" t="s">
        <v>23</v>
      </c>
      <c r="F14" s="1">
        <f>F5+SUM(F7:F12)</f>
        <v>193.82</v>
      </c>
      <c r="M14" s="10" t="s">
        <v>37</v>
      </c>
      <c r="N14" s="9">
        <v>25</v>
      </c>
      <c r="O14" s="8">
        <v>91</v>
      </c>
      <c r="P14" s="11">
        <f t="shared" si="0"/>
        <v>2275</v>
      </c>
    </row>
    <row r="15" spans="1:16" x14ac:dyDescent="0.2">
      <c r="M15" s="10" t="s">
        <v>24</v>
      </c>
      <c r="N15" s="9"/>
      <c r="O15" s="8"/>
      <c r="P15" s="11">
        <f t="shared" si="0"/>
        <v>0</v>
      </c>
    </row>
    <row r="16" spans="1:16" x14ac:dyDescent="0.2">
      <c r="E16" t="s">
        <v>16</v>
      </c>
      <c r="F16" s="9">
        <v>12</v>
      </c>
      <c r="M16" s="10" t="s">
        <v>24</v>
      </c>
      <c r="N16" s="9"/>
      <c r="O16" s="8"/>
      <c r="P16" s="11">
        <f t="shared" si="0"/>
        <v>0</v>
      </c>
    </row>
    <row r="17" spans="1:16" x14ac:dyDescent="0.2">
      <c r="M17" s="10" t="s">
        <v>24</v>
      </c>
      <c r="N17" s="9"/>
      <c r="O17" s="8"/>
      <c r="P17" s="11">
        <f t="shared" ref="P17:P20" si="1">N17*O17</f>
        <v>0</v>
      </c>
    </row>
    <row r="18" spans="1:16" x14ac:dyDescent="0.2">
      <c r="E18" s="4" t="s">
        <v>17</v>
      </c>
      <c r="F18" s="7">
        <f>F14*F16</f>
        <v>2325.84</v>
      </c>
      <c r="I18" s="4" t="s">
        <v>18</v>
      </c>
      <c r="J18" s="7">
        <f>SUM(J3:J13)</f>
        <v>3985</v>
      </c>
      <c r="M18" s="10" t="s">
        <v>24</v>
      </c>
      <c r="N18" s="9"/>
      <c r="O18" s="8"/>
      <c r="P18" s="11">
        <f t="shared" si="1"/>
        <v>0</v>
      </c>
    </row>
    <row r="19" spans="1:16" x14ac:dyDescent="0.2">
      <c r="M19" s="10" t="s">
        <v>24</v>
      </c>
      <c r="N19" s="9"/>
      <c r="O19" s="8"/>
      <c r="P19" s="11">
        <f t="shared" si="1"/>
        <v>0</v>
      </c>
    </row>
    <row r="20" spans="1:16" x14ac:dyDescent="0.2">
      <c r="M20" s="10" t="s">
        <v>24</v>
      </c>
      <c r="N20" s="9"/>
      <c r="O20" s="8"/>
      <c r="P20" s="11">
        <f t="shared" si="1"/>
        <v>0</v>
      </c>
    </row>
    <row r="21" spans="1:16" x14ac:dyDescent="0.2">
      <c r="A21" s="12" t="s">
        <v>44</v>
      </c>
      <c r="B21" s="13"/>
      <c r="C21" s="14"/>
    </row>
    <row r="22" spans="1:16" x14ac:dyDescent="0.2">
      <c r="A22" s="15" t="s">
        <v>40</v>
      </c>
      <c r="B22" s="16"/>
      <c r="C22" s="17"/>
      <c r="M22" s="4" t="s">
        <v>36</v>
      </c>
      <c r="N22" s="4"/>
      <c r="O22" s="4"/>
      <c r="P22" s="7">
        <f>SUM(P4:P20)</f>
        <v>15131.5</v>
      </c>
    </row>
    <row r="23" spans="1:16" x14ac:dyDescent="0.2">
      <c r="A23" s="15" t="s">
        <v>45</v>
      </c>
      <c r="B23" s="16"/>
      <c r="C23" s="17"/>
      <c r="M23" s="4"/>
      <c r="N23" s="4"/>
      <c r="O23" s="4"/>
      <c r="P23" s="7"/>
    </row>
    <row r="24" spans="1:16" x14ac:dyDescent="0.2">
      <c r="A24" s="15" t="s">
        <v>42</v>
      </c>
      <c r="B24" s="16"/>
      <c r="C24" s="17"/>
    </row>
    <row r="25" spans="1:16" x14ac:dyDescent="0.2">
      <c r="A25" s="15" t="s">
        <v>41</v>
      </c>
      <c r="B25" s="16"/>
      <c r="C25" s="17"/>
    </row>
    <row r="26" spans="1:16" x14ac:dyDescent="0.2">
      <c r="A26" s="15" t="s">
        <v>43</v>
      </c>
      <c r="B26" s="16"/>
      <c r="C26" s="17"/>
    </row>
    <row r="27" spans="1:16" x14ac:dyDescent="0.2">
      <c r="A27" s="18"/>
      <c r="B27" s="19"/>
      <c r="C27" s="20"/>
    </row>
  </sheetData>
  <sheetProtection sheet="1" scenarios="1" formatCells="0" formatColumns="0" formatRows="0" insertColumns="0" insertRows="0" insertHyperlinks="0" deleteColumns="0" deleteRows="0"/>
  <dataConsolidate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Travly's rekenhulp -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2017-10-18T12:55:59Z</dcterms:created>
  <dcterms:modified xsi:type="dcterms:W3CDTF">2017-10-21T14:27:11Z</dcterms:modified>
</cp:coreProperties>
</file>